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з.у. МО своб под инвест площ" sheetId="1" r:id="rId1"/>
    <sheet name="з.у для ИЖС" sheetId="2" r:id="rId2"/>
    <sheet name="з.у. для жил строит" sheetId="3" r:id="rId3"/>
    <sheet name="з.у федеральные" sheetId="4" r:id="rId4"/>
    <sheet name="з.у краевые" sheetId="5" r:id="rId5"/>
    <sheet name="Лист1" sheetId="6" r:id="rId6"/>
  </sheets>
  <definedNames>
    <definedName name="_xlnm.Print_Area" localSheetId="1">'з.у для ИЖС'!$A$1:$J$27</definedName>
    <definedName name="_xlnm.Print_Area" localSheetId="0">'з.у. МО своб под инвест площ'!$A$1:$K$13</definedName>
  </definedNames>
  <calcPr fullCalcOnLoad="1"/>
</workbook>
</file>

<file path=xl/sharedStrings.xml><?xml version="1.0" encoding="utf-8"?>
<sst xmlns="http://schemas.openxmlformats.org/spreadsheetml/2006/main" count="348" uniqueCount="110">
  <si>
    <t>№ п\п</t>
  </si>
  <si>
    <t>Статус предложения</t>
  </si>
  <si>
    <t>Наличие инфраструктуры</t>
  </si>
  <si>
    <t>Категория земельного участка</t>
  </si>
  <si>
    <t>Координаты контактного лица</t>
  </si>
  <si>
    <t>Область применения</t>
  </si>
  <si>
    <t>Наименование МО</t>
  </si>
  <si>
    <t>Требуется перевод участка в другую категорию</t>
  </si>
  <si>
    <t>муниципальное образование город Яровое Алтайского края</t>
  </si>
  <si>
    <t>аренда</t>
  </si>
  <si>
    <t>земли населенных пунктов</t>
  </si>
  <si>
    <t>нет</t>
  </si>
  <si>
    <t>продажа</t>
  </si>
  <si>
    <t>Реестр свободных земельных участков для индивидуального жилищного строительства</t>
  </si>
  <si>
    <t>ИЖС</t>
  </si>
  <si>
    <t>земли населённых пунктов</t>
  </si>
  <si>
    <t>Реестр свободных земельных участков для жилищного строительства</t>
  </si>
  <si>
    <t>многоквартирный жилой дом</t>
  </si>
  <si>
    <t>8 (385 68) 20528,             Шацких Игорь Викторович, начальник отдела  по строительству ,архитекруре и охране окружающей среды</t>
  </si>
  <si>
    <t>аренда, продажа</t>
  </si>
  <si>
    <t xml:space="preserve">Месторасположение </t>
  </si>
  <si>
    <t>Площадь земельного участка (м²)</t>
  </si>
  <si>
    <t>имеются точки подключения: электроснабжение</t>
  </si>
  <si>
    <t>имеются точки подключения: энергоснабжение, водоснабжение , водоотведение</t>
  </si>
  <si>
    <t>ул.Комарова, 9</t>
  </si>
  <si>
    <t>ул.Комарова, 43</t>
  </si>
  <si>
    <t>ул.Комарова, 61</t>
  </si>
  <si>
    <t>ул.Комарова, 65</t>
  </si>
  <si>
    <t>ул.Комарова, 67</t>
  </si>
  <si>
    <t>ул.Комарова, 73</t>
  </si>
  <si>
    <t>ул.Комарова, 75</t>
  </si>
  <si>
    <t>ул.Звездная, 47</t>
  </si>
  <si>
    <t>ул.Крымская, 66</t>
  </si>
  <si>
    <t>ул.Крымская, 74</t>
  </si>
  <si>
    <t>ул.Крымская, 76</t>
  </si>
  <si>
    <t xml:space="preserve">8(38568) 23345                          Бачурин Николай Владимирович, первый заместитель главы администрации,  инвестиционный уполномоченный </t>
  </si>
  <si>
    <t>Область применения (вид разрешенного использования)</t>
  </si>
  <si>
    <t>10 (385 68) 20528,             Шацких Игорь Викторович, начальник отдела  по строительству ,архитекруре и охране окружающей среды</t>
  </si>
  <si>
    <t>11 (385 68) 20528,             Шацких Игорь Викторович, начальник отдела  по строительству ,архитекруре и охране окружающей среды</t>
  </si>
  <si>
    <t>ул.Яровская, 24</t>
  </si>
  <si>
    <t>ул.Яровская, 26</t>
  </si>
  <si>
    <t>квартал В 20, г. Яровое</t>
  </si>
  <si>
    <t>квартал В 11, г. Яровое</t>
  </si>
  <si>
    <t>январь -июнь 2018-го года (на конец периода, нарастающий)</t>
  </si>
  <si>
    <t>Итого: S в Га</t>
  </si>
  <si>
    <t>Итого: S в м2</t>
  </si>
  <si>
    <t>Реестр свободных земельных участков (в федеральной  собственности)</t>
  </si>
  <si>
    <t>Реестр свободных земельных участков ( в краевой собственности)</t>
  </si>
  <si>
    <t>1.1.</t>
  </si>
  <si>
    <t>номер ИП</t>
  </si>
  <si>
    <t>Техническая характкристика имеющихся сооружений (площадь,этажность, техническая оснащенность, состояние)</t>
  </si>
  <si>
    <t>Примечание</t>
  </si>
  <si>
    <t xml:space="preserve"> МО</t>
  </si>
  <si>
    <t>Месторасположение площадки, координаты или кодастровый номер (номер квартала), удаленность от г. Яровое</t>
  </si>
  <si>
    <t>Статус предложения (аренда/продажа)</t>
  </si>
  <si>
    <t>Категория земельного участка, форма собственности</t>
  </si>
  <si>
    <t>Область применения площадки (целевое назначение)</t>
  </si>
  <si>
    <t>Требуется перевод участка в другую категорию (да/нет)</t>
  </si>
  <si>
    <t>Наличие инфраструктуры: электроснабжение;водоснабжение; водоотведение; газоснабжение (возможность подключения, свободные мощности,тарифы); транспортная доступность (наличие автомобильных дорог, ж/д путей, тупиков и т.д.)</t>
  </si>
  <si>
    <t>Площадь  площадки (га)</t>
  </si>
  <si>
    <t>свободно от строений</t>
  </si>
  <si>
    <t>основные коммуникации к зданию подведены: водоснабжение, канализация, теплоснабжение, электроснабжение</t>
  </si>
  <si>
    <t>вблизи магистральной улицы имеются энергетические, водопроводные, канализационные точки подключения</t>
  </si>
  <si>
    <t>ул. Ленина,  9а,  г. Яровое, Алтайский край, кадастровый номер:22:72:070601:4</t>
  </si>
  <si>
    <t>Для размещения пляжно- развлекательной зоны</t>
  </si>
  <si>
    <t>основные коммуникации отсутствуют</t>
  </si>
  <si>
    <t xml:space="preserve"> имеется нежилое здание. Здание 3-х этажное, стены кирпичные, перекрытие железобетонное, кровля рулонная, 1966 года постройки, техническое состояние исправное. Площадь участка занимаемого строения 1680 кв.м., площадь строения 1301,7 кв.м.</t>
  </si>
  <si>
    <t>санаторно- курортный оздоровительный  комплекс</t>
  </si>
  <si>
    <t>обслуживание здания магазина</t>
  </si>
  <si>
    <t xml:space="preserve">земли населённых пунктов
</t>
  </si>
  <si>
    <t>-</t>
  </si>
  <si>
    <t>в южной части территории МО части между жилой и промышленной зонами, г. Яровое, Алтайский край, кадастровый номер: 22:72:080202</t>
  </si>
  <si>
    <t>ул.Больничная, № 2,  г.Яровое, Алтайский край, кадастровый номер: 22:72:050203:52</t>
  </si>
  <si>
    <t>северо-западная часть пересечения ул.Комарова и дороги на с.Райгород ,г.Яровое, Алтайский край , кадастровый номер: 22:72:050103</t>
  </si>
  <si>
    <t>в 1150м на юго-запад от дома №1 по ул. Молодежная, г. Яровое край Алтайский,              кадастровый номер: 22:72:000000:14</t>
  </si>
  <si>
    <t>ориентировочно доля 88530 /271264 от общей площади 271264 кв.м (8.853/27.12 от 27.12га)</t>
  </si>
  <si>
    <t>строительство санаторного комплекса</t>
  </si>
  <si>
    <t>ул. 40 лет Октября,44,                             КН 22:72:040204:38</t>
  </si>
  <si>
    <t>12 (385 68) 20528,             Шацких Игорь Викторович, начальник отдела  по строительству ,архитекруре и охране окружающей среды</t>
  </si>
  <si>
    <t>ул. 40 лет Октября,48,                             КН 22:72:040204:30</t>
  </si>
  <si>
    <t>13 (385 68) 20528,             Шацких Игорь Викторович, начальник отдела  по строительству ,архитекруре и охране окружающей среды</t>
  </si>
  <si>
    <t>ул. 40 лет Октября,50,                             КН 22:72:040204:35</t>
  </si>
  <si>
    <t>14 (385 68) 20528,             Шацких Игорь Викторович, начальник отдела  по строительству ,архитекруре и охране окружающей среды</t>
  </si>
  <si>
    <t>ул. Российская,42,                             КН 22:72:040203:35</t>
  </si>
  <si>
    <t>16 (385 68) 20528,             Шацких Игорь Викторович, начальник отдела  по строительству ,архитекруре и охране окружающей среды</t>
  </si>
  <si>
    <t>ул. Российская,43,                             КН 22:72:040204:37</t>
  </si>
  <si>
    <t>17 (385 68) 20528,             Шацких Игорь Викторович, начальник отдела  по строительству ,архитекруре и охране окружающей среды</t>
  </si>
  <si>
    <t>ул. Российская,45,                             КН 22:72:040204:36</t>
  </si>
  <si>
    <t>18 (385 68) 20528,             Шацких Игорь Викторович, начальник отдела  по строительству ,архитекруре и охране окружающей среды</t>
  </si>
  <si>
    <t>ул. Российская,47,                             КН 22:72:040204:34</t>
  </si>
  <si>
    <t>19 (385 68) 20528,             Шацких Игорь Викторович, начальник отдела  по строительству ,архитекруре и охране окружающей среды</t>
  </si>
  <si>
    <t>ул. Российская,51,                             КН 22:72:040204:250</t>
  </si>
  <si>
    <t>20 (385 68) 20528,             Шацких Игорь Викторович, начальник отдела  по строительству ,архитекруре и охране окружающей среды</t>
  </si>
  <si>
    <t>ул. Пограничная,2,                             КН 22:72:000000:92</t>
  </si>
  <si>
    <t>21 (385 68) 20528,             Шацких Игорь Викторович, начальник отдела  по строительству ,архитекруре и охране окружающей среды</t>
  </si>
  <si>
    <t>ул. Пограничная,8,                             КН 22:72:040204:40</t>
  </si>
  <si>
    <t>22 (385 68) 20528,             Шацких Игорь Викторович, начальник отдела  по строительству ,архитекруре и охране окружающей среды</t>
  </si>
  <si>
    <t>земли промышленности</t>
  </si>
  <si>
    <t xml:space="preserve">Строительство мусороперерабатывающего  комбината </t>
  </si>
  <si>
    <t>юго-восточная часть территории г.Яровое,  Алтайский край, кадастровый номер: 22:72:020101</t>
  </si>
  <si>
    <t>вблизи соседнего предприятия  АО "Алтайский Химпром" имеются энергетические, водопроводные, канализационные точки подключения</t>
  </si>
  <si>
    <t>Алтайский край, г.Яровое, ул. Комарова з. у. 8а 22:72:050203:82</t>
  </si>
  <si>
    <t>юго-восточная часть территории г.Яровое,  Алтайский край, кадастровый номер: 22:72:020102</t>
  </si>
  <si>
    <t>часть территории предоставлено в частную собственность</t>
  </si>
  <si>
    <t>23 (385 68) 20528,             Шацких Игорь Викторович, начальник отдела  по строительству ,архитекруре и охране окружающей среды</t>
  </si>
  <si>
    <t>ул.Сибирская участок № 50        КН 22:72:040202:7</t>
  </si>
  <si>
    <t>Инвестиционные площадки в городе Яровое Алтайского края по состоянию на 01.04.2022</t>
  </si>
  <si>
    <t>на 01.04.2022</t>
  </si>
  <si>
    <t>Приложение 1</t>
  </si>
  <si>
    <t>к письму от_______________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</si>
</sst>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3" fontId="11" fillId="32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5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3" fontId="9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5" fontId="9" fillId="0" borderId="13" xfId="0" applyNumberFormat="1" applyFont="1" applyFill="1" applyBorder="1" applyAlignment="1">
      <alignment/>
    </xf>
    <xf numFmtId="0" fontId="54" fillId="0" borderId="0" xfId="0" applyFont="1" applyAlignment="1">
      <alignment vertical="top"/>
    </xf>
    <xf numFmtId="0" fontId="50" fillId="0" borderId="0" xfId="0" applyFont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16" fontId="5" fillId="0" borderId="0" xfId="0" applyNumberFormat="1" applyFont="1" applyFill="1" applyAlignment="1">
      <alignment horizontal="center" vertical="center"/>
    </xf>
    <xf numFmtId="185" fontId="13" fillId="0" borderId="10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185" fontId="13" fillId="0" borderId="1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186" fontId="13" fillId="0" borderId="15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top" wrapText="1"/>
    </xf>
    <xf numFmtId="187" fontId="13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0" fillId="33" borderId="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1" fillId="0" borderId="10" xfId="0" applyFont="1" applyBorder="1" applyAlignment="1">
      <alignment horizontal="center" vertical="top"/>
    </xf>
    <xf numFmtId="185" fontId="13" fillId="34" borderId="15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="85" zoomScaleNormal="70" zoomScaleSheetLayoutView="85" zoomScalePageLayoutView="0" workbookViewId="0" topLeftCell="A1">
      <selection activeCell="I5" sqref="I5"/>
    </sheetView>
  </sheetViews>
  <sheetFormatPr defaultColWidth="9.140625" defaultRowHeight="15"/>
  <cols>
    <col min="1" max="2" width="24.140625" style="22" customWidth="1"/>
    <col min="3" max="3" width="11.8515625" style="26" customWidth="1"/>
    <col min="4" max="4" width="17.00390625" style="27" customWidth="1"/>
    <col min="5" max="5" width="16.8515625" style="22" customWidth="1"/>
    <col min="6" max="6" width="18.28125" style="28" customWidth="1"/>
    <col min="7" max="7" width="13.57421875" style="22" customWidth="1"/>
    <col min="8" max="8" width="26.00390625" style="22" customWidth="1"/>
    <col min="9" max="9" width="35.00390625" style="22" customWidth="1"/>
    <col min="10" max="10" width="22.00390625" style="27" customWidth="1"/>
    <col min="11" max="11" width="15.57421875" style="27" customWidth="1"/>
    <col min="12" max="12" width="14.8515625" style="30" customWidth="1"/>
    <col min="13" max="13" width="9.140625" style="22" customWidth="1"/>
    <col min="14" max="14" width="19.57421875" style="22" customWidth="1"/>
    <col min="15" max="16384" width="9.140625" style="22" customWidth="1"/>
  </cols>
  <sheetData>
    <row r="1" spans="10:11" ht="17.25">
      <c r="J1" s="76" t="s">
        <v>108</v>
      </c>
      <c r="K1" s="76"/>
    </row>
    <row r="2" spans="10:11" ht="17.25">
      <c r="J2" s="74" t="s">
        <v>109</v>
      </c>
      <c r="K2" s="74"/>
    </row>
    <row r="3" spans="1:11" ht="26.25" customHeight="1">
      <c r="A3" s="75" t="s">
        <v>106</v>
      </c>
      <c r="B3" s="75"/>
      <c r="C3" s="75"/>
      <c r="D3" s="75"/>
      <c r="E3" s="75"/>
      <c r="F3" s="75"/>
      <c r="G3" s="75"/>
      <c r="H3" s="75"/>
      <c r="I3" s="75"/>
      <c r="J3" s="75"/>
      <c r="K3" s="33"/>
    </row>
    <row r="4" spans="1:11" ht="22.5" customHeight="1">
      <c r="A4" s="34"/>
      <c r="B4" s="34"/>
      <c r="C4" s="34"/>
      <c r="D4" s="34"/>
      <c r="E4" s="34"/>
      <c r="F4" s="34"/>
      <c r="G4" s="34"/>
      <c r="H4" s="32"/>
      <c r="I4" s="32"/>
      <c r="J4" s="32"/>
      <c r="K4" s="32"/>
    </row>
    <row r="5" spans="1:12" s="42" customFormat="1" ht="154.5" customHeight="1">
      <c r="A5" s="38" t="s">
        <v>52</v>
      </c>
      <c r="B5" s="39" t="s">
        <v>53</v>
      </c>
      <c r="C5" s="40" t="s">
        <v>59</v>
      </c>
      <c r="D5" s="40" t="s">
        <v>54</v>
      </c>
      <c r="E5" s="38" t="s">
        <v>55</v>
      </c>
      <c r="F5" s="38" t="s">
        <v>56</v>
      </c>
      <c r="G5" s="38" t="s">
        <v>57</v>
      </c>
      <c r="H5" s="38" t="s">
        <v>58</v>
      </c>
      <c r="I5" s="38" t="s">
        <v>50</v>
      </c>
      <c r="J5" s="39" t="s">
        <v>4</v>
      </c>
      <c r="K5" s="39" t="s">
        <v>51</v>
      </c>
      <c r="L5" s="41" t="s">
        <v>49</v>
      </c>
    </row>
    <row r="6" spans="1:12" s="42" customFormat="1" ht="100.5" customHeight="1">
      <c r="A6" s="43" t="s">
        <v>8</v>
      </c>
      <c r="B6" s="43" t="s">
        <v>72</v>
      </c>
      <c r="C6" s="44">
        <v>1.51</v>
      </c>
      <c r="D6" s="45" t="s">
        <v>9</v>
      </c>
      <c r="E6" s="46" t="s">
        <v>10</v>
      </c>
      <c r="F6" s="46" t="s">
        <v>67</v>
      </c>
      <c r="G6" s="45" t="s">
        <v>11</v>
      </c>
      <c r="H6" s="47" t="s">
        <v>62</v>
      </c>
      <c r="I6" s="47" t="s">
        <v>60</v>
      </c>
      <c r="J6" s="43" t="s">
        <v>35</v>
      </c>
      <c r="K6" s="43"/>
      <c r="L6" s="48" t="s">
        <v>48</v>
      </c>
    </row>
    <row r="7" spans="1:12" s="42" customFormat="1" ht="95.25" customHeight="1">
      <c r="A7" s="43" t="s">
        <v>8</v>
      </c>
      <c r="B7" s="43" t="s">
        <v>73</v>
      </c>
      <c r="C7" s="49">
        <v>13.7</v>
      </c>
      <c r="D7" s="45" t="s">
        <v>9</v>
      </c>
      <c r="E7" s="45" t="s">
        <v>10</v>
      </c>
      <c r="F7" s="45" t="s">
        <v>70</v>
      </c>
      <c r="G7" s="45" t="s">
        <v>11</v>
      </c>
      <c r="H7" s="47" t="s">
        <v>62</v>
      </c>
      <c r="I7" s="47" t="s">
        <v>60</v>
      </c>
      <c r="J7" s="43" t="s">
        <v>35</v>
      </c>
      <c r="K7" s="43"/>
      <c r="L7" s="41">
        <v>3</v>
      </c>
    </row>
    <row r="8" spans="1:12" s="42" customFormat="1" ht="95.25" customHeight="1">
      <c r="A8" s="43" t="s">
        <v>8</v>
      </c>
      <c r="B8" s="50" t="s">
        <v>99</v>
      </c>
      <c r="C8" s="51">
        <v>32.9</v>
      </c>
      <c r="D8" s="45" t="s">
        <v>9</v>
      </c>
      <c r="E8" s="52" t="s">
        <v>97</v>
      </c>
      <c r="F8" s="52" t="s">
        <v>98</v>
      </c>
      <c r="G8" s="52" t="s">
        <v>11</v>
      </c>
      <c r="H8" s="47" t="s">
        <v>100</v>
      </c>
      <c r="I8" s="47" t="s">
        <v>60</v>
      </c>
      <c r="J8" s="43" t="s">
        <v>35</v>
      </c>
      <c r="K8" s="43"/>
      <c r="L8" s="41">
        <v>5</v>
      </c>
    </row>
    <row r="9" spans="1:12" s="42" customFormat="1" ht="95.25" customHeight="1" hidden="1">
      <c r="A9" s="43" t="s">
        <v>8</v>
      </c>
      <c r="B9" s="50" t="s">
        <v>102</v>
      </c>
      <c r="C9" s="68">
        <v>4</v>
      </c>
      <c r="D9" s="45" t="s">
        <v>9</v>
      </c>
      <c r="E9" s="52" t="s">
        <v>97</v>
      </c>
      <c r="F9" s="52" t="s">
        <v>98</v>
      </c>
      <c r="G9" s="52" t="s">
        <v>11</v>
      </c>
      <c r="H9" s="47" t="s">
        <v>100</v>
      </c>
      <c r="I9" s="47" t="s">
        <v>60</v>
      </c>
      <c r="J9" s="43" t="s">
        <v>35</v>
      </c>
      <c r="K9" s="43"/>
      <c r="L9" s="41">
        <v>5.1</v>
      </c>
    </row>
    <row r="10" spans="1:12" s="42" customFormat="1" ht="94.5" customHeight="1" hidden="1">
      <c r="A10" s="50" t="s">
        <v>8</v>
      </c>
      <c r="B10" s="50" t="s">
        <v>63</v>
      </c>
      <c r="C10" s="53">
        <v>0.168</v>
      </c>
      <c r="D10" s="52" t="s">
        <v>12</v>
      </c>
      <c r="E10" s="52" t="s">
        <v>10</v>
      </c>
      <c r="F10" s="50" t="s">
        <v>68</v>
      </c>
      <c r="G10" s="52" t="s">
        <v>11</v>
      </c>
      <c r="H10" s="47" t="s">
        <v>61</v>
      </c>
      <c r="I10" s="47" t="s">
        <v>66</v>
      </c>
      <c r="J10" s="43" t="s">
        <v>35</v>
      </c>
      <c r="K10" s="43"/>
      <c r="L10" s="41">
        <v>11</v>
      </c>
    </row>
    <row r="11" spans="1:12" s="42" customFormat="1" ht="96" customHeight="1">
      <c r="A11" s="50" t="s">
        <v>8</v>
      </c>
      <c r="B11" s="50" t="s">
        <v>71</v>
      </c>
      <c r="C11" s="51">
        <v>2.8</v>
      </c>
      <c r="D11" s="52" t="s">
        <v>19</v>
      </c>
      <c r="E11" s="52" t="s">
        <v>10</v>
      </c>
      <c r="F11" s="52" t="s">
        <v>70</v>
      </c>
      <c r="G11" s="52" t="s">
        <v>11</v>
      </c>
      <c r="H11" s="54" t="s">
        <v>62</v>
      </c>
      <c r="I11" s="47" t="s">
        <v>60</v>
      </c>
      <c r="J11" s="43" t="s">
        <v>35</v>
      </c>
      <c r="K11" s="43" t="s">
        <v>103</v>
      </c>
      <c r="L11" s="41">
        <v>12</v>
      </c>
    </row>
    <row r="12" spans="1:14" s="59" customFormat="1" ht="101.25" customHeight="1">
      <c r="A12" s="55" t="s">
        <v>8</v>
      </c>
      <c r="B12" s="55" t="s">
        <v>74</v>
      </c>
      <c r="C12" s="56">
        <f>271264/10000</f>
        <v>27.1264</v>
      </c>
      <c r="D12" s="57" t="s">
        <v>9</v>
      </c>
      <c r="E12" s="57" t="s">
        <v>69</v>
      </c>
      <c r="F12" s="55" t="s">
        <v>64</v>
      </c>
      <c r="G12" s="57" t="s">
        <v>11</v>
      </c>
      <c r="H12" s="54" t="s">
        <v>65</v>
      </c>
      <c r="I12" s="54" t="s">
        <v>60</v>
      </c>
      <c r="J12" s="55" t="s">
        <v>35</v>
      </c>
      <c r="K12" s="55" t="s">
        <v>75</v>
      </c>
      <c r="L12" s="58">
        <v>26</v>
      </c>
      <c r="N12" s="60"/>
    </row>
    <row r="13" spans="1:12" s="59" customFormat="1" ht="78.75" customHeight="1">
      <c r="A13" s="55" t="s">
        <v>8</v>
      </c>
      <c r="B13" s="55" t="s">
        <v>101</v>
      </c>
      <c r="C13" s="56">
        <f>103598/10000</f>
        <v>10.3598</v>
      </c>
      <c r="D13" s="57" t="s">
        <v>9</v>
      </c>
      <c r="E13" s="57" t="s">
        <v>69</v>
      </c>
      <c r="F13" s="55" t="s">
        <v>76</v>
      </c>
      <c r="G13" s="57" t="s">
        <v>11</v>
      </c>
      <c r="H13" s="54" t="s">
        <v>65</v>
      </c>
      <c r="I13" s="54" t="s">
        <v>60</v>
      </c>
      <c r="J13" s="55" t="s">
        <v>35</v>
      </c>
      <c r="K13" s="55"/>
      <c r="L13" s="58">
        <v>29</v>
      </c>
    </row>
    <row r="14" spans="1:3" ht="17.25">
      <c r="A14" s="22" t="s">
        <v>45</v>
      </c>
      <c r="C14" s="31">
        <f>C15*10000</f>
        <v>925642</v>
      </c>
    </row>
    <row r="15" spans="1:3" ht="17.25">
      <c r="A15" s="22" t="s">
        <v>44</v>
      </c>
      <c r="C15" s="35">
        <f>SUM(C6:C13)</f>
        <v>92.5642</v>
      </c>
    </row>
  </sheetData>
  <sheetProtection/>
  <mergeCells count="2">
    <mergeCell ref="A3:J3"/>
    <mergeCell ref="J1:K1"/>
  </mergeCells>
  <printOptions/>
  <pageMargins left="0.7874015748031497" right="0.7874015748031497" top="0.9448818897637796" bottom="0.3937007874015748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75" zoomScaleSheetLayoutView="75" zoomScalePageLayoutView="0" workbookViewId="0" topLeftCell="A1">
      <selection activeCell="A28" sqref="A28"/>
    </sheetView>
  </sheetViews>
  <sheetFormatPr defaultColWidth="9.140625" defaultRowHeight="15"/>
  <cols>
    <col min="2" max="2" width="19.57421875" style="0" customWidth="1"/>
    <col min="3" max="3" width="18.57421875" style="0" customWidth="1"/>
    <col min="4" max="4" width="23.7109375" style="0" customWidth="1"/>
    <col min="5" max="5" width="27.28125" style="0" customWidth="1"/>
    <col min="6" max="6" width="21.28125" style="0" customWidth="1"/>
    <col min="7" max="8" width="22.28125" style="0" customWidth="1"/>
    <col min="9" max="9" width="19.57421875" style="0" customWidth="1"/>
    <col min="10" max="10" width="23.8515625" style="0" customWidth="1"/>
  </cols>
  <sheetData>
    <row r="1" spans="1:10" s="1" customFormat="1" ht="17.25">
      <c r="A1" s="77" t="s">
        <v>13</v>
      </c>
      <c r="B1" s="77"/>
      <c r="C1" s="78"/>
      <c r="D1" s="78"/>
      <c r="E1" s="78"/>
      <c r="F1" s="78"/>
      <c r="G1" s="78"/>
      <c r="H1" s="78"/>
      <c r="I1" s="78"/>
      <c r="J1" s="78"/>
    </row>
    <row r="2" spans="1:10" s="1" customFormat="1" ht="18.75" customHeight="1">
      <c r="A2" s="79" t="s">
        <v>107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s="1" customFormat="1" ht="87">
      <c r="A3" s="2" t="s">
        <v>0</v>
      </c>
      <c r="B3" s="2" t="s">
        <v>6</v>
      </c>
      <c r="C3" s="11" t="s">
        <v>21</v>
      </c>
      <c r="D3" s="12" t="s">
        <v>20</v>
      </c>
      <c r="E3" s="11" t="s">
        <v>5</v>
      </c>
      <c r="F3" s="6" t="s">
        <v>1</v>
      </c>
      <c r="G3" s="2" t="s">
        <v>2</v>
      </c>
      <c r="H3" s="2" t="s">
        <v>3</v>
      </c>
      <c r="I3" s="2" t="s">
        <v>7</v>
      </c>
      <c r="J3" s="3" t="s">
        <v>4</v>
      </c>
    </row>
    <row r="4" spans="1:10" s="36" customFormat="1" ht="78.75">
      <c r="A4" s="61">
        <v>1</v>
      </c>
      <c r="B4" s="65" t="s">
        <v>8</v>
      </c>
      <c r="C4" s="62">
        <v>1046</v>
      </c>
      <c r="D4" s="63" t="s">
        <v>24</v>
      </c>
      <c r="E4" s="64" t="s">
        <v>14</v>
      </c>
      <c r="F4" s="61" t="s">
        <v>12</v>
      </c>
      <c r="G4" s="65" t="s">
        <v>22</v>
      </c>
      <c r="H4" s="66" t="s">
        <v>15</v>
      </c>
      <c r="I4" s="67" t="s">
        <v>11</v>
      </c>
      <c r="J4" s="65" t="s">
        <v>18</v>
      </c>
    </row>
    <row r="5" spans="1:10" s="36" customFormat="1" ht="78.75">
      <c r="A5" s="61">
        <v>2</v>
      </c>
      <c r="B5" s="65" t="s">
        <v>8</v>
      </c>
      <c r="C5" s="62">
        <v>1046</v>
      </c>
      <c r="D5" s="63" t="s">
        <v>25</v>
      </c>
      <c r="E5" s="64" t="s">
        <v>14</v>
      </c>
      <c r="F5" s="61" t="s">
        <v>12</v>
      </c>
      <c r="G5" s="65" t="s">
        <v>22</v>
      </c>
      <c r="H5" s="66" t="s">
        <v>15</v>
      </c>
      <c r="I5" s="67" t="s">
        <v>11</v>
      </c>
      <c r="J5" s="65" t="s">
        <v>18</v>
      </c>
    </row>
    <row r="6" spans="1:10" s="36" customFormat="1" ht="78.75">
      <c r="A6" s="61">
        <v>2</v>
      </c>
      <c r="B6" s="65" t="s">
        <v>8</v>
      </c>
      <c r="C6" s="62">
        <v>1046</v>
      </c>
      <c r="D6" s="63" t="s">
        <v>26</v>
      </c>
      <c r="E6" s="64" t="s">
        <v>14</v>
      </c>
      <c r="F6" s="61" t="s">
        <v>12</v>
      </c>
      <c r="G6" s="65" t="s">
        <v>22</v>
      </c>
      <c r="H6" s="66" t="s">
        <v>15</v>
      </c>
      <c r="I6" s="67" t="s">
        <v>11</v>
      </c>
      <c r="J6" s="65" t="s">
        <v>18</v>
      </c>
    </row>
    <row r="7" spans="1:10" s="36" customFormat="1" ht="78.75">
      <c r="A7" s="61">
        <v>4</v>
      </c>
      <c r="B7" s="65" t="s">
        <v>8</v>
      </c>
      <c r="C7" s="62">
        <v>1046</v>
      </c>
      <c r="D7" s="63" t="s">
        <v>27</v>
      </c>
      <c r="E7" s="64" t="s">
        <v>14</v>
      </c>
      <c r="F7" s="61" t="s">
        <v>12</v>
      </c>
      <c r="G7" s="65" t="s">
        <v>22</v>
      </c>
      <c r="H7" s="66" t="s">
        <v>15</v>
      </c>
      <c r="I7" s="67" t="s">
        <v>11</v>
      </c>
      <c r="J7" s="65" t="s">
        <v>18</v>
      </c>
    </row>
    <row r="8" spans="1:10" s="36" customFormat="1" ht="78.75">
      <c r="A8" s="61">
        <v>5</v>
      </c>
      <c r="B8" s="65" t="s">
        <v>8</v>
      </c>
      <c r="C8" s="62">
        <v>1046</v>
      </c>
      <c r="D8" s="63" t="s">
        <v>28</v>
      </c>
      <c r="E8" s="64" t="s">
        <v>14</v>
      </c>
      <c r="F8" s="61" t="s">
        <v>12</v>
      </c>
      <c r="G8" s="65" t="s">
        <v>22</v>
      </c>
      <c r="H8" s="66" t="s">
        <v>15</v>
      </c>
      <c r="I8" s="67" t="s">
        <v>11</v>
      </c>
      <c r="J8" s="65" t="s">
        <v>18</v>
      </c>
    </row>
    <row r="9" spans="1:10" s="36" customFormat="1" ht="78.75">
      <c r="A9" s="61">
        <v>6</v>
      </c>
      <c r="B9" s="65" t="s">
        <v>8</v>
      </c>
      <c r="C9" s="62">
        <v>1046</v>
      </c>
      <c r="D9" s="63" t="s">
        <v>29</v>
      </c>
      <c r="E9" s="64" t="s">
        <v>14</v>
      </c>
      <c r="F9" s="61" t="s">
        <v>12</v>
      </c>
      <c r="G9" s="65" t="s">
        <v>22</v>
      </c>
      <c r="H9" s="66" t="s">
        <v>15</v>
      </c>
      <c r="I9" s="67" t="s">
        <v>11</v>
      </c>
      <c r="J9" s="65" t="s">
        <v>18</v>
      </c>
    </row>
    <row r="10" spans="1:10" s="36" customFormat="1" ht="78.75">
      <c r="A10" s="61">
        <v>7</v>
      </c>
      <c r="B10" s="65" t="s">
        <v>8</v>
      </c>
      <c r="C10" s="62">
        <v>1046</v>
      </c>
      <c r="D10" s="63" t="s">
        <v>30</v>
      </c>
      <c r="E10" s="64" t="s">
        <v>14</v>
      </c>
      <c r="F10" s="61" t="s">
        <v>12</v>
      </c>
      <c r="G10" s="65" t="s">
        <v>22</v>
      </c>
      <c r="H10" s="66" t="s">
        <v>15</v>
      </c>
      <c r="I10" s="67" t="s">
        <v>11</v>
      </c>
      <c r="J10" s="65" t="s">
        <v>18</v>
      </c>
    </row>
    <row r="11" spans="1:10" s="36" customFormat="1" ht="78.75">
      <c r="A11" s="61">
        <v>8</v>
      </c>
      <c r="B11" s="65" t="s">
        <v>8</v>
      </c>
      <c r="C11" s="62">
        <v>814</v>
      </c>
      <c r="D11" s="63" t="s">
        <v>31</v>
      </c>
      <c r="E11" s="64" t="s">
        <v>14</v>
      </c>
      <c r="F11" s="61" t="s">
        <v>12</v>
      </c>
      <c r="G11" s="65" t="s">
        <v>22</v>
      </c>
      <c r="H11" s="66" t="s">
        <v>15</v>
      </c>
      <c r="I11" s="67" t="s">
        <v>11</v>
      </c>
      <c r="J11" s="65" t="s">
        <v>18</v>
      </c>
    </row>
    <row r="12" spans="1:10" s="36" customFormat="1" ht="78.75">
      <c r="A12" s="61">
        <v>9</v>
      </c>
      <c r="B12" s="65" t="s">
        <v>8</v>
      </c>
      <c r="C12" s="62">
        <v>814</v>
      </c>
      <c r="D12" s="63" t="s">
        <v>32</v>
      </c>
      <c r="E12" s="64" t="s">
        <v>14</v>
      </c>
      <c r="F12" s="61" t="s">
        <v>12</v>
      </c>
      <c r="G12" s="65" t="s">
        <v>22</v>
      </c>
      <c r="H12" s="66" t="s">
        <v>15</v>
      </c>
      <c r="I12" s="67" t="s">
        <v>11</v>
      </c>
      <c r="J12" s="65" t="s">
        <v>18</v>
      </c>
    </row>
    <row r="13" spans="1:10" s="36" customFormat="1" ht="78.75">
      <c r="A13" s="61">
        <v>10</v>
      </c>
      <c r="B13" s="65" t="s">
        <v>8</v>
      </c>
      <c r="C13" s="62">
        <v>814</v>
      </c>
      <c r="D13" s="63" t="s">
        <v>33</v>
      </c>
      <c r="E13" s="64" t="s">
        <v>14</v>
      </c>
      <c r="F13" s="61" t="s">
        <v>12</v>
      </c>
      <c r="G13" s="65" t="s">
        <v>22</v>
      </c>
      <c r="H13" s="66" t="s">
        <v>15</v>
      </c>
      <c r="I13" s="67" t="s">
        <v>11</v>
      </c>
      <c r="J13" s="65" t="s">
        <v>18</v>
      </c>
    </row>
    <row r="14" spans="1:10" s="36" customFormat="1" ht="78.75">
      <c r="A14" s="61">
        <v>11</v>
      </c>
      <c r="B14" s="65" t="s">
        <v>8</v>
      </c>
      <c r="C14" s="62">
        <v>814</v>
      </c>
      <c r="D14" s="63" t="s">
        <v>34</v>
      </c>
      <c r="E14" s="64" t="s">
        <v>14</v>
      </c>
      <c r="F14" s="61" t="s">
        <v>12</v>
      </c>
      <c r="G14" s="65" t="s">
        <v>22</v>
      </c>
      <c r="H14" s="66" t="s">
        <v>15</v>
      </c>
      <c r="I14" s="67" t="s">
        <v>11</v>
      </c>
      <c r="J14" s="65" t="s">
        <v>18</v>
      </c>
    </row>
    <row r="15" spans="1:10" s="37" customFormat="1" ht="78.75">
      <c r="A15" s="61">
        <v>12</v>
      </c>
      <c r="B15" s="65" t="s">
        <v>8</v>
      </c>
      <c r="C15" s="62">
        <v>1334</v>
      </c>
      <c r="D15" s="63" t="s">
        <v>39</v>
      </c>
      <c r="E15" s="64" t="s">
        <v>14</v>
      </c>
      <c r="F15" s="61" t="s">
        <v>12</v>
      </c>
      <c r="G15" s="65" t="s">
        <v>22</v>
      </c>
      <c r="H15" s="66" t="s">
        <v>15</v>
      </c>
      <c r="I15" s="67" t="s">
        <v>11</v>
      </c>
      <c r="J15" s="65" t="s">
        <v>37</v>
      </c>
    </row>
    <row r="16" spans="1:10" s="37" customFormat="1" ht="78.75">
      <c r="A16" s="61">
        <v>13</v>
      </c>
      <c r="B16" s="65" t="s">
        <v>8</v>
      </c>
      <c r="C16" s="62">
        <v>1339</v>
      </c>
      <c r="D16" s="63" t="s">
        <v>40</v>
      </c>
      <c r="E16" s="64" t="s">
        <v>14</v>
      </c>
      <c r="F16" s="61" t="s">
        <v>12</v>
      </c>
      <c r="G16" s="65" t="s">
        <v>22</v>
      </c>
      <c r="H16" s="66" t="s">
        <v>15</v>
      </c>
      <c r="I16" s="67" t="s">
        <v>11</v>
      </c>
      <c r="J16" s="65" t="s">
        <v>38</v>
      </c>
    </row>
    <row r="17" spans="1:10" s="72" customFormat="1" ht="78.75">
      <c r="A17" s="61">
        <v>14</v>
      </c>
      <c r="B17" s="47" t="s">
        <v>8</v>
      </c>
      <c r="C17" s="69">
        <v>1070</v>
      </c>
      <c r="D17" s="46" t="s">
        <v>77</v>
      </c>
      <c r="E17" s="70" t="s">
        <v>14</v>
      </c>
      <c r="F17" s="45" t="s">
        <v>12</v>
      </c>
      <c r="G17" s="47" t="s">
        <v>22</v>
      </c>
      <c r="H17" s="47" t="s">
        <v>15</v>
      </c>
      <c r="I17" s="71" t="s">
        <v>11</v>
      </c>
      <c r="J17" s="47" t="s">
        <v>78</v>
      </c>
    </row>
    <row r="18" spans="1:10" s="72" customFormat="1" ht="78.75">
      <c r="A18" s="61">
        <v>15</v>
      </c>
      <c r="B18" s="47" t="s">
        <v>8</v>
      </c>
      <c r="C18" s="69">
        <v>1070</v>
      </c>
      <c r="D18" s="46" t="s">
        <v>79</v>
      </c>
      <c r="E18" s="70" t="s">
        <v>14</v>
      </c>
      <c r="F18" s="45" t="s">
        <v>12</v>
      </c>
      <c r="G18" s="47" t="s">
        <v>22</v>
      </c>
      <c r="H18" s="47" t="s">
        <v>15</v>
      </c>
      <c r="I18" s="71" t="s">
        <v>11</v>
      </c>
      <c r="J18" s="47" t="s">
        <v>80</v>
      </c>
    </row>
    <row r="19" spans="1:10" s="72" customFormat="1" ht="78.75">
      <c r="A19" s="61">
        <v>16</v>
      </c>
      <c r="B19" s="47" t="s">
        <v>8</v>
      </c>
      <c r="C19" s="69">
        <v>1070</v>
      </c>
      <c r="D19" s="46" t="s">
        <v>81</v>
      </c>
      <c r="E19" s="70" t="s">
        <v>14</v>
      </c>
      <c r="F19" s="45" t="s">
        <v>12</v>
      </c>
      <c r="G19" s="47" t="s">
        <v>22</v>
      </c>
      <c r="H19" s="47" t="s">
        <v>15</v>
      </c>
      <c r="I19" s="71" t="s">
        <v>11</v>
      </c>
      <c r="J19" s="47" t="s">
        <v>82</v>
      </c>
    </row>
    <row r="20" spans="1:10" s="72" customFormat="1" ht="78.75">
      <c r="A20" s="61">
        <v>16</v>
      </c>
      <c r="B20" s="47" t="s">
        <v>8</v>
      </c>
      <c r="C20" s="69">
        <v>1070</v>
      </c>
      <c r="D20" s="43" t="s">
        <v>83</v>
      </c>
      <c r="E20" s="70" t="s">
        <v>14</v>
      </c>
      <c r="F20" s="45" t="s">
        <v>12</v>
      </c>
      <c r="G20" s="47" t="s">
        <v>22</v>
      </c>
      <c r="H20" s="47" t="s">
        <v>15</v>
      </c>
      <c r="I20" s="71" t="s">
        <v>11</v>
      </c>
      <c r="J20" s="47" t="s">
        <v>84</v>
      </c>
    </row>
    <row r="21" spans="1:10" s="72" customFormat="1" ht="78.75">
      <c r="A21" s="61">
        <v>17</v>
      </c>
      <c r="B21" s="47" t="s">
        <v>8</v>
      </c>
      <c r="C21" s="69">
        <v>1070</v>
      </c>
      <c r="D21" s="43" t="s">
        <v>85</v>
      </c>
      <c r="E21" s="70" t="s">
        <v>14</v>
      </c>
      <c r="F21" s="45" t="s">
        <v>12</v>
      </c>
      <c r="G21" s="47" t="s">
        <v>22</v>
      </c>
      <c r="H21" s="47" t="s">
        <v>15</v>
      </c>
      <c r="I21" s="71" t="s">
        <v>11</v>
      </c>
      <c r="J21" s="47" t="s">
        <v>86</v>
      </c>
    </row>
    <row r="22" spans="1:10" s="72" customFormat="1" ht="78.75">
      <c r="A22" s="61">
        <v>18</v>
      </c>
      <c r="B22" s="47" t="s">
        <v>8</v>
      </c>
      <c r="C22" s="69">
        <v>1070</v>
      </c>
      <c r="D22" s="43" t="s">
        <v>87</v>
      </c>
      <c r="E22" s="70" t="s">
        <v>14</v>
      </c>
      <c r="F22" s="45" t="s">
        <v>12</v>
      </c>
      <c r="G22" s="47" t="s">
        <v>22</v>
      </c>
      <c r="H22" s="47" t="s">
        <v>15</v>
      </c>
      <c r="I22" s="71" t="s">
        <v>11</v>
      </c>
      <c r="J22" s="47" t="s">
        <v>88</v>
      </c>
    </row>
    <row r="23" spans="1:10" s="72" customFormat="1" ht="78.75">
      <c r="A23" s="61">
        <v>19</v>
      </c>
      <c r="B23" s="47" t="s">
        <v>8</v>
      </c>
      <c r="C23" s="69">
        <v>1070</v>
      </c>
      <c r="D23" s="43" t="s">
        <v>89</v>
      </c>
      <c r="E23" s="70" t="s">
        <v>14</v>
      </c>
      <c r="F23" s="45" t="s">
        <v>12</v>
      </c>
      <c r="G23" s="47" t="s">
        <v>22</v>
      </c>
      <c r="H23" s="47" t="s">
        <v>15</v>
      </c>
      <c r="I23" s="71" t="s">
        <v>11</v>
      </c>
      <c r="J23" s="47" t="s">
        <v>90</v>
      </c>
    </row>
    <row r="24" spans="1:10" s="72" customFormat="1" ht="78.75">
      <c r="A24" s="61">
        <v>20</v>
      </c>
      <c r="B24" s="47" t="s">
        <v>8</v>
      </c>
      <c r="C24" s="69">
        <v>1070</v>
      </c>
      <c r="D24" s="43" t="s">
        <v>91</v>
      </c>
      <c r="E24" s="70" t="s">
        <v>14</v>
      </c>
      <c r="F24" s="45" t="s">
        <v>12</v>
      </c>
      <c r="G24" s="47" t="s">
        <v>22</v>
      </c>
      <c r="H24" s="47" t="s">
        <v>15</v>
      </c>
      <c r="I24" s="71" t="s">
        <v>11</v>
      </c>
      <c r="J24" s="47" t="s">
        <v>92</v>
      </c>
    </row>
    <row r="25" spans="1:10" s="72" customFormat="1" ht="78.75">
      <c r="A25" s="61">
        <v>21</v>
      </c>
      <c r="B25" s="47" t="s">
        <v>8</v>
      </c>
      <c r="C25" s="69">
        <v>1070</v>
      </c>
      <c r="D25" s="43" t="s">
        <v>93</v>
      </c>
      <c r="E25" s="70" t="s">
        <v>14</v>
      </c>
      <c r="F25" s="45" t="s">
        <v>12</v>
      </c>
      <c r="G25" s="47" t="s">
        <v>22</v>
      </c>
      <c r="H25" s="47" t="s">
        <v>15</v>
      </c>
      <c r="I25" s="71" t="s">
        <v>11</v>
      </c>
      <c r="J25" s="47" t="s">
        <v>94</v>
      </c>
    </row>
    <row r="26" spans="1:10" s="72" customFormat="1" ht="78.75">
      <c r="A26" s="61">
        <v>22</v>
      </c>
      <c r="B26" s="47" t="s">
        <v>8</v>
      </c>
      <c r="C26" s="69">
        <v>1070</v>
      </c>
      <c r="D26" s="43" t="s">
        <v>95</v>
      </c>
      <c r="E26" s="70" t="s">
        <v>14</v>
      </c>
      <c r="F26" s="45" t="s">
        <v>12</v>
      </c>
      <c r="G26" s="47" t="s">
        <v>22</v>
      </c>
      <c r="H26" s="47" t="s">
        <v>15</v>
      </c>
      <c r="I26" s="71" t="s">
        <v>11</v>
      </c>
      <c r="J26" s="47" t="s">
        <v>96</v>
      </c>
    </row>
    <row r="27" spans="1:10" s="73" customFormat="1" ht="78.75">
      <c r="A27" s="61">
        <v>23</v>
      </c>
      <c r="B27" s="47" t="s">
        <v>8</v>
      </c>
      <c r="C27" s="69">
        <v>1070</v>
      </c>
      <c r="D27" s="43" t="s">
        <v>105</v>
      </c>
      <c r="E27" s="70" t="s">
        <v>14</v>
      </c>
      <c r="F27" s="45" t="s">
        <v>12</v>
      </c>
      <c r="G27" s="47" t="s">
        <v>22</v>
      </c>
      <c r="H27" s="47" t="s">
        <v>15</v>
      </c>
      <c r="I27" s="71" t="s">
        <v>11</v>
      </c>
      <c r="J27" s="47" t="s">
        <v>104</v>
      </c>
    </row>
  </sheetData>
  <sheetProtection/>
  <mergeCells count="2">
    <mergeCell ref="A1:J1"/>
    <mergeCell ref="A2:J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5"/>
  <cols>
    <col min="2" max="2" width="26.28125" style="0" customWidth="1"/>
    <col min="3" max="3" width="17.140625" style="0" customWidth="1"/>
    <col min="4" max="4" width="19.7109375" style="0" bestFit="1" customWidth="1"/>
    <col min="5" max="5" width="18.8515625" style="0" customWidth="1"/>
    <col min="6" max="6" width="19.140625" style="0" customWidth="1"/>
    <col min="7" max="7" width="22.7109375" style="0" customWidth="1"/>
    <col min="8" max="8" width="19.7109375" style="0" customWidth="1"/>
    <col min="9" max="9" width="14.57421875" style="0" customWidth="1"/>
    <col min="10" max="10" width="17.57421875" style="0" customWidth="1"/>
  </cols>
  <sheetData>
    <row r="1" spans="1:10" s="9" customFormat="1" ht="17.25">
      <c r="A1" s="82" t="s">
        <v>16</v>
      </c>
      <c r="B1" s="82"/>
      <c r="C1" s="83"/>
      <c r="D1" s="83"/>
      <c r="E1" s="83"/>
      <c r="F1" s="83"/>
      <c r="G1" s="83"/>
      <c r="H1" s="83"/>
      <c r="I1" s="83"/>
      <c r="J1" s="83"/>
    </row>
    <row r="2" spans="1:10" s="9" customFormat="1" ht="18.75" customHeight="1">
      <c r="A2" s="84" t="s">
        <v>107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s="1" customFormat="1" ht="87">
      <c r="A3" s="2" t="s">
        <v>0</v>
      </c>
      <c r="B3" s="2" t="s">
        <v>6</v>
      </c>
      <c r="C3" s="11" t="s">
        <v>21</v>
      </c>
      <c r="D3" s="12" t="s">
        <v>20</v>
      </c>
      <c r="E3" s="11" t="s">
        <v>5</v>
      </c>
      <c r="F3" s="6" t="s">
        <v>1</v>
      </c>
      <c r="G3" s="2" t="s">
        <v>2</v>
      </c>
      <c r="H3" s="2" t="s">
        <v>3</v>
      </c>
      <c r="I3" s="2" t="s">
        <v>7</v>
      </c>
      <c r="J3" s="3" t="s">
        <v>4</v>
      </c>
    </row>
    <row r="4" spans="1:10" s="9" customFormat="1" ht="105">
      <c r="A4" s="5">
        <v>1</v>
      </c>
      <c r="B4" s="4" t="s">
        <v>8</v>
      </c>
      <c r="C4" s="10">
        <v>4800</v>
      </c>
      <c r="D4" s="29" t="s">
        <v>41</v>
      </c>
      <c r="E4" s="4" t="s">
        <v>17</v>
      </c>
      <c r="F4" s="8" t="s">
        <v>9</v>
      </c>
      <c r="G4" s="4" t="s">
        <v>23</v>
      </c>
      <c r="H4" s="13" t="s">
        <v>15</v>
      </c>
      <c r="I4" s="8" t="s">
        <v>11</v>
      </c>
      <c r="J4" s="4" t="s">
        <v>18</v>
      </c>
    </row>
    <row r="5" spans="1:10" s="9" customFormat="1" ht="105">
      <c r="A5" s="5">
        <v>2</v>
      </c>
      <c r="B5" s="4" t="s">
        <v>8</v>
      </c>
      <c r="C5" s="10">
        <v>4081</v>
      </c>
      <c r="D5" s="29" t="s">
        <v>42</v>
      </c>
      <c r="E5" s="4" t="s">
        <v>17</v>
      </c>
      <c r="F5" s="8" t="s">
        <v>9</v>
      </c>
      <c r="G5" s="4" t="s">
        <v>23</v>
      </c>
      <c r="H5" s="13" t="s">
        <v>15</v>
      </c>
      <c r="I5" s="8" t="s">
        <v>11</v>
      </c>
      <c r="J5" s="4" t="s">
        <v>18</v>
      </c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A3" sqref="A3:J3"/>
    </sheetView>
  </sheetViews>
  <sheetFormatPr defaultColWidth="9.140625" defaultRowHeight="15"/>
  <cols>
    <col min="1" max="1" width="6.8515625" style="0" customWidth="1"/>
    <col min="2" max="2" width="20.00390625" style="0" customWidth="1"/>
    <col min="3" max="3" width="15.00390625" style="0" customWidth="1"/>
    <col min="4" max="4" width="20.140625" style="0" customWidth="1"/>
    <col min="5" max="5" width="14.7109375" style="0" customWidth="1"/>
    <col min="6" max="6" width="18.421875" style="0" customWidth="1"/>
    <col min="7" max="7" width="15.28125" style="0" customWidth="1"/>
    <col min="8" max="8" width="16.7109375" style="0" customWidth="1"/>
    <col min="9" max="9" width="16.8515625" style="0" customWidth="1"/>
    <col min="10" max="10" width="20.140625" style="0" customWidth="1"/>
  </cols>
  <sheetData>
    <row r="1" spans="7:11" ht="15">
      <c r="G1" s="87"/>
      <c r="H1" s="87"/>
      <c r="I1" s="87"/>
      <c r="J1" s="87"/>
      <c r="K1" s="23"/>
    </row>
    <row r="2" spans="1:10" ht="17.25">
      <c r="A2" s="82" t="s">
        <v>46</v>
      </c>
      <c r="B2" s="82"/>
      <c r="C2" s="83"/>
      <c r="D2" s="83"/>
      <c r="E2" s="83"/>
      <c r="F2" s="83"/>
      <c r="G2" s="83"/>
      <c r="H2" s="83"/>
      <c r="I2" s="83"/>
      <c r="J2" s="83"/>
    </row>
    <row r="3" spans="1:10" ht="17.25">
      <c r="A3" s="88" t="s">
        <v>107</v>
      </c>
      <c r="B3" s="89"/>
      <c r="C3" s="89"/>
      <c r="D3" s="89"/>
      <c r="E3" s="89"/>
      <c r="F3" s="89"/>
      <c r="G3" s="89"/>
      <c r="H3" s="89"/>
      <c r="I3" s="89"/>
      <c r="J3" s="90"/>
    </row>
    <row r="4" spans="1:10" ht="121.5">
      <c r="A4" s="11" t="s">
        <v>0</v>
      </c>
      <c r="B4" s="11" t="s">
        <v>6</v>
      </c>
      <c r="C4" s="11" t="s">
        <v>21</v>
      </c>
      <c r="D4" s="12" t="s">
        <v>20</v>
      </c>
      <c r="E4" s="11" t="s">
        <v>36</v>
      </c>
      <c r="F4" s="24" t="s">
        <v>1</v>
      </c>
      <c r="G4" s="11" t="s">
        <v>43</v>
      </c>
      <c r="H4" s="11" t="s">
        <v>3</v>
      </c>
      <c r="I4" s="11" t="s">
        <v>7</v>
      </c>
      <c r="J4" s="12" t="s">
        <v>4</v>
      </c>
    </row>
    <row r="5" spans="1:10" ht="1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2:10" ht="15"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16"/>
      <c r="B7" s="17"/>
      <c r="C7" s="17"/>
      <c r="D7" s="17"/>
      <c r="E7" s="17"/>
      <c r="F7" s="17"/>
      <c r="G7" s="17"/>
      <c r="H7" s="17"/>
      <c r="I7" s="17"/>
      <c r="J7" s="17"/>
    </row>
    <row r="8" spans="2:10" ht="15"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2:10" ht="15"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16"/>
      <c r="B11" s="17"/>
      <c r="C11" s="17"/>
      <c r="D11" s="17"/>
      <c r="E11" s="17"/>
      <c r="F11" s="17"/>
      <c r="G11" s="17"/>
      <c r="H11" s="17"/>
      <c r="I11" s="17"/>
      <c r="J11" s="17"/>
    </row>
    <row r="12" spans="2:10" ht="15"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16"/>
      <c r="B13" s="17"/>
      <c r="C13" s="17"/>
      <c r="D13" s="17"/>
      <c r="E13" s="17"/>
      <c r="F13" s="17"/>
      <c r="G13" s="17"/>
      <c r="H13" s="17"/>
      <c r="I13" s="17"/>
      <c r="J13" s="17"/>
    </row>
    <row r="14" spans="2:10" ht="15"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16"/>
      <c r="B15" s="17"/>
      <c r="C15" s="17"/>
      <c r="D15" s="17"/>
      <c r="E15" s="17"/>
      <c r="F15" s="17"/>
      <c r="G15" s="17"/>
      <c r="H15" s="17"/>
      <c r="I15" s="17"/>
      <c r="J15" s="17"/>
    </row>
    <row r="16" spans="2:10" ht="15"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16"/>
      <c r="B17" s="17"/>
      <c r="C17" s="17"/>
      <c r="D17" s="17"/>
      <c r="E17" s="17"/>
      <c r="F17" s="17"/>
      <c r="G17" s="17"/>
      <c r="H17" s="17"/>
      <c r="I17" s="17"/>
      <c r="J17" s="17"/>
    </row>
    <row r="18" spans="2:10" ht="15"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16"/>
      <c r="B19" s="17"/>
      <c r="C19" s="17"/>
      <c r="D19" s="17"/>
      <c r="E19" s="17"/>
      <c r="F19" s="17"/>
      <c r="G19" s="17"/>
      <c r="H19" s="17"/>
      <c r="I19" s="17"/>
      <c r="J19" s="17"/>
    </row>
    <row r="20" spans="2:10" ht="15"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6"/>
      <c r="B21" s="17"/>
      <c r="C21" s="17"/>
      <c r="D21" s="17"/>
      <c r="E21" s="17"/>
      <c r="F21" s="17"/>
      <c r="G21" s="17"/>
      <c r="H21" s="17"/>
      <c r="I21" s="17"/>
      <c r="J21" s="17"/>
    </row>
    <row r="22" spans="2:10" ht="15"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>
      <c r="A23" s="16"/>
      <c r="B23" s="17"/>
      <c r="C23" s="17"/>
      <c r="D23" s="17"/>
      <c r="E23" s="17"/>
      <c r="F23" s="17"/>
      <c r="G23" s="17"/>
      <c r="H23" s="17"/>
      <c r="I23" s="17"/>
      <c r="J23" s="17"/>
    </row>
    <row r="24" spans="2:10" ht="15"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>
      <c r="A25" s="16"/>
      <c r="B25" s="17"/>
      <c r="C25" s="17"/>
      <c r="D25" s="17"/>
      <c r="E25" s="17"/>
      <c r="F25" s="17"/>
      <c r="G25" s="17"/>
      <c r="H25" s="17"/>
      <c r="I25" s="17"/>
      <c r="J25" s="17"/>
    </row>
    <row r="26" spans="2:10" ht="15"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>
      <c r="A27" s="16"/>
      <c r="B27" s="17"/>
      <c r="C27" s="17"/>
      <c r="D27" s="17"/>
      <c r="E27" s="17"/>
      <c r="F27" s="17"/>
      <c r="G27" s="17"/>
      <c r="H27" s="17"/>
      <c r="I27" s="17"/>
      <c r="J27" s="17"/>
    </row>
    <row r="28" spans="2:10" ht="15"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5">
      <c r="A29" s="16"/>
      <c r="B29" s="17"/>
      <c r="C29" s="17"/>
      <c r="D29" s="17"/>
      <c r="E29" s="17"/>
      <c r="F29" s="17"/>
      <c r="G29" s="17"/>
      <c r="H29" s="17"/>
      <c r="I29" s="17"/>
      <c r="J29" s="17"/>
    </row>
    <row r="30" spans="2:10" ht="15"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2:10" ht="15">
      <c r="B32" s="17"/>
      <c r="C32" s="17"/>
      <c r="D32" s="17"/>
      <c r="E32" s="17"/>
      <c r="F32" s="17"/>
      <c r="G32" s="17"/>
      <c r="H32" s="17"/>
      <c r="I32" s="17"/>
      <c r="J32" s="17"/>
    </row>
  </sheetData>
  <sheetProtection/>
  <mergeCells count="3">
    <mergeCell ref="G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2" max="2" width="17.28125" style="0" customWidth="1"/>
    <col min="3" max="3" width="13.140625" style="0" customWidth="1"/>
    <col min="4" max="4" width="14.7109375" style="0" customWidth="1"/>
    <col min="5" max="6" width="16.57421875" style="0" customWidth="1"/>
    <col min="7" max="7" width="20.140625" style="0" customWidth="1"/>
    <col min="8" max="8" width="15.00390625" style="0" customWidth="1"/>
    <col min="9" max="9" width="16.421875" style="0" customWidth="1"/>
    <col min="10" max="10" width="21.7109375" style="0" customWidth="1"/>
  </cols>
  <sheetData>
    <row r="1" spans="7:11" ht="15">
      <c r="G1" s="87"/>
      <c r="H1" s="87"/>
      <c r="I1" s="87"/>
      <c r="J1" s="87"/>
      <c r="K1" s="23"/>
    </row>
    <row r="2" spans="1:10" ht="17.25">
      <c r="A2" s="82" t="s">
        <v>47</v>
      </c>
      <c r="B2" s="82"/>
      <c r="C2" s="83"/>
      <c r="D2" s="83"/>
      <c r="E2" s="83"/>
      <c r="F2" s="83"/>
      <c r="G2" s="83"/>
      <c r="H2" s="83"/>
      <c r="I2" s="83"/>
      <c r="J2" s="83"/>
    </row>
    <row r="3" spans="1:10" ht="17.25">
      <c r="A3" s="88" t="s">
        <v>107</v>
      </c>
      <c r="B3" s="89"/>
      <c r="C3" s="89"/>
      <c r="D3" s="89"/>
      <c r="E3" s="89"/>
      <c r="F3" s="89"/>
      <c r="G3" s="89"/>
      <c r="H3" s="89"/>
      <c r="I3" s="89"/>
      <c r="J3" s="90"/>
    </row>
    <row r="4" spans="1:10" s="25" customFormat="1" ht="78">
      <c r="A4" s="7" t="s">
        <v>0</v>
      </c>
      <c r="B4" s="7" t="s">
        <v>6</v>
      </c>
      <c r="C4" s="7" t="s">
        <v>21</v>
      </c>
      <c r="D4" s="14" t="s">
        <v>20</v>
      </c>
      <c r="E4" s="7" t="s">
        <v>5</v>
      </c>
      <c r="F4" s="15" t="s">
        <v>1</v>
      </c>
      <c r="G4" s="7" t="s">
        <v>2</v>
      </c>
      <c r="H4" s="7" t="s">
        <v>3</v>
      </c>
      <c r="I4" s="7" t="s">
        <v>7</v>
      </c>
      <c r="J4" s="14" t="s">
        <v>4</v>
      </c>
    </row>
    <row r="5" spans="1:10" ht="15">
      <c r="A5" s="16"/>
      <c r="B5" s="17"/>
      <c r="C5" s="18"/>
      <c r="D5" s="17"/>
      <c r="E5" s="17"/>
      <c r="F5" s="17"/>
      <c r="G5" s="17"/>
      <c r="H5" s="17"/>
      <c r="I5" s="17"/>
      <c r="J5" s="17"/>
    </row>
    <row r="6" spans="2:10" ht="15">
      <c r="B6" s="17"/>
      <c r="C6" s="18"/>
      <c r="D6" s="17"/>
      <c r="E6" s="17"/>
      <c r="F6" s="17"/>
      <c r="G6" s="17"/>
      <c r="H6" s="17"/>
      <c r="I6" s="17"/>
      <c r="J6" s="17"/>
    </row>
    <row r="7" spans="1:10" ht="15">
      <c r="A7" s="16"/>
      <c r="B7" s="17"/>
      <c r="C7" s="19"/>
      <c r="D7" s="17"/>
      <c r="E7" s="17"/>
      <c r="F7" s="17"/>
      <c r="G7" s="17"/>
      <c r="H7" s="17"/>
      <c r="I7" s="17"/>
      <c r="J7" s="17"/>
    </row>
    <row r="8" spans="2:10" ht="15">
      <c r="B8" s="17"/>
      <c r="C8" s="18"/>
      <c r="D8" s="17"/>
      <c r="E8" s="17"/>
      <c r="F8" s="17"/>
      <c r="G8" s="17"/>
      <c r="H8" s="17"/>
      <c r="I8" s="17"/>
      <c r="J8" s="17"/>
    </row>
    <row r="9" spans="1:10" ht="15">
      <c r="A9" s="16"/>
      <c r="B9" s="17"/>
      <c r="C9" s="18"/>
      <c r="D9" s="17"/>
      <c r="E9" s="17"/>
      <c r="F9" s="17"/>
      <c r="G9" s="17"/>
      <c r="H9" s="17"/>
      <c r="I9" s="17"/>
      <c r="J9" s="17"/>
    </row>
    <row r="10" spans="1:10" ht="15">
      <c r="A10" s="16"/>
      <c r="B10" s="17"/>
      <c r="C10" s="18"/>
      <c r="D10" s="17"/>
      <c r="E10" s="17"/>
      <c r="F10" s="17"/>
      <c r="G10" s="17"/>
      <c r="H10" s="17"/>
      <c r="I10" s="17"/>
      <c r="J10" s="17"/>
    </row>
    <row r="11" spans="1:10" ht="15">
      <c r="A11" s="20"/>
      <c r="B11" s="21"/>
      <c r="C11" s="18"/>
      <c r="D11" s="17"/>
      <c r="E11" s="17"/>
      <c r="F11" s="17"/>
      <c r="G11" s="17"/>
      <c r="H11" s="17"/>
      <c r="I11" s="17"/>
      <c r="J11" s="17"/>
    </row>
  </sheetData>
  <sheetProtection/>
  <mergeCells count="3">
    <mergeCell ref="G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Ерошкина</dc:creator>
  <cp:keywords/>
  <dc:description/>
  <cp:lastModifiedBy>Тютюнникова Людмила Николаевна</cp:lastModifiedBy>
  <cp:lastPrinted>2021-12-30T02:49:40Z</cp:lastPrinted>
  <dcterms:created xsi:type="dcterms:W3CDTF">2012-04-03T09:12:46Z</dcterms:created>
  <dcterms:modified xsi:type="dcterms:W3CDTF">2022-04-12T01:52:31Z</dcterms:modified>
  <cp:category/>
  <cp:version/>
  <cp:contentType/>
  <cp:contentStatus/>
</cp:coreProperties>
</file>